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29C6D9-BD47-4DCF-BB3F-BEFE8A402D74}" xr6:coauthVersionLast="47" xr6:coauthVersionMax="47" xr10:uidLastSave="{00000000-0000-0000-0000-000000000000}"/>
  <bookViews>
    <workbookView xWindow="-120" yWindow="-120" windowWidth="29040" windowHeight="15840" xr2:uid="{8FE4F161-0224-2345-9542-C5128FDF5CF6}"/>
  </bookViews>
  <sheets>
    <sheet name="Detail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2" i="2"/>
</calcChain>
</file>

<file path=xl/sharedStrings.xml><?xml version="1.0" encoding="utf-8"?>
<sst xmlns="http://schemas.openxmlformats.org/spreadsheetml/2006/main" count="123" uniqueCount="62">
  <si>
    <t>Bill.No.</t>
  </si>
  <si>
    <t>DN.ATPM</t>
  </si>
  <si>
    <t>Sold To Party</t>
  </si>
  <si>
    <t>Name</t>
  </si>
  <si>
    <t>S.O.No.</t>
  </si>
  <si>
    <t>NO. PO</t>
  </si>
  <si>
    <t>Bill. Date</t>
  </si>
  <si>
    <t>Order Type</t>
  </si>
  <si>
    <t>Ex-Billing/Purch.Ord</t>
  </si>
  <si>
    <t>Mat.No.</t>
  </si>
  <si>
    <t>Material Desc</t>
  </si>
  <si>
    <t>Quant.</t>
  </si>
  <si>
    <t>DPP</t>
  </si>
  <si>
    <t>TAX</t>
  </si>
  <si>
    <t>Nett</t>
  </si>
  <si>
    <t>OMC</t>
  </si>
  <si>
    <t>28.09.2023</t>
  </si>
  <si>
    <t>ZPOC</t>
  </si>
  <si>
    <t>DAOP23014147</t>
  </si>
  <si>
    <t>D43512-BZ090-008</t>
  </si>
  <si>
    <t>DISC, FRONT</t>
  </si>
  <si>
    <t>DAOP23014148</t>
  </si>
  <si>
    <t>DAOP23016002</t>
  </si>
  <si>
    <t>D15601-BZ030-001</t>
  </si>
  <si>
    <t>ELEMENT SUB-ASSY, OIL FILTER</t>
  </si>
  <si>
    <t>DAOP23016695</t>
  </si>
  <si>
    <t>27.09.2023</t>
  </si>
  <si>
    <t>DAOP23016838</t>
  </si>
  <si>
    <t>D12306-BZ135-001</t>
  </si>
  <si>
    <t>INSULATOR SUB-ASSY, ENGINE MOUNTING, LH</t>
  </si>
  <si>
    <t>DAOP23017323</t>
  </si>
  <si>
    <t>D89422-BZ010-001</t>
  </si>
  <si>
    <t>SENSOR,WTR TEMPRETUR</t>
  </si>
  <si>
    <t>D53876-BZ220-001</t>
  </si>
  <si>
    <t>LINER, FR FENDER, LH</t>
  </si>
  <si>
    <t>DAOP23017650</t>
  </si>
  <si>
    <t>D04491-YZ011-001</t>
  </si>
  <si>
    <t>PAD KIT, DISC BRAKE</t>
  </si>
  <si>
    <t>D31250-YZ130-001</t>
  </si>
  <si>
    <t>DISC ASSY, CLUTCH</t>
  </si>
  <si>
    <t>DAOP23017841</t>
  </si>
  <si>
    <t>D04495-YZ143-001</t>
  </si>
  <si>
    <t>SHOE KIT, BRAKE, RR</t>
  </si>
  <si>
    <t>DAOP23017854</t>
  </si>
  <si>
    <t>D9004A-91067-001</t>
  </si>
  <si>
    <t>BELT, V-RIBBED</t>
  </si>
  <si>
    <t>ZPOR</t>
  </si>
  <si>
    <t>DAOP23016692</t>
  </si>
  <si>
    <t>D68141-BZ060-001</t>
  </si>
  <si>
    <t>RUN, FR DOOR GLASS, RH</t>
  </si>
  <si>
    <t>DAOP23017383</t>
  </si>
  <si>
    <t>D53876-BZ120-001</t>
  </si>
  <si>
    <t>D53875-BZ120-001</t>
  </si>
  <si>
    <t>LINER, FR FENDER, RH</t>
  </si>
  <si>
    <t>ZPOT</t>
  </si>
  <si>
    <t>DAOP23016546</t>
  </si>
  <si>
    <t>D9004A-19005-001</t>
  </si>
  <si>
    <t>COIL, IGNITION</t>
  </si>
  <si>
    <t>DAOP23017649</t>
  </si>
  <si>
    <t>D31210-BZ021-001</t>
  </si>
  <si>
    <t>COVER ASSY, CLUTCH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</si>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</sst>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0ED1-1C30-3D4F-A6A8-F91EAF1EE69E}">
  <dimension ref="A1:O18"/>
  <sheetViews>
    <sheetView tabSelected="1" workbookViewId="0">
      <selection activeCell="P2" sqref="P2"/>
    </sheetView>
  </sheetViews>
  <sheetFormatPr defaultColWidth="11" defaultRowHeight="15.75" x14ac:dyDescent="0.25"/>
  <cols>
    <col min="1" max="1" width="13" bestFit="1" customWidth="1"/>
    <col min="2" max="3" width="10.875" bestFit="1" customWidth="1"/>
    <col min="4" max="6" width="11.125" bestFit="1" customWidth="1"/>
    <col min="7" max="8" width="10.125" bestFit="1" customWidth="1"/>
    <col min="9" max="9" width="17.875" bestFit="1" customWidth="1"/>
    <col min="10" max="10" width="17" bestFit="1" customWidth="1"/>
    <col min="11" max="11" width="41.375" bestFit="1" customWidth="1"/>
    <col min="12" max="12" width="6.625" bestFit="1" customWidth="1"/>
    <col min="13" max="13" width="7.625" bestFit="1" customWidth="1"/>
    <col min="14" max="14" width="6.625" bestFit="1" customWidth="1"/>
    <col min="15" max="15" width="7.625" bestFit="1" customWidth="1"/>
  </cols>
  <sheetData>
    <row r="1" spans="1:15" x14ac:dyDescent="0.25">
      <c r="A1" s="8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8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4" t="s">
        <v>12</v>
      </c>
      <c r="N1" s="4" t="s">
        <v>13</v>
      </c>
      <c r="O1" s="8" t="s">
        <v>14</v>
      </c>
    </row>
    <row r="2" spans="1:15" x14ac:dyDescent="0.25">
      <c r="A2" s="1">
        <v>5752144694</v>
      </c>
      <c r="B2" s="1">
        <v>1375351524</v>
      </c>
      <c r="C2" s="1">
        <v>5200023560</v>
      </c>
      <c r="D2" s="1" t="s">
        <v>15</v>
      </c>
      <c r="E2" s="1">
        <v>1465174436</v>
      </c>
      <c r="F2" s="1">
        <v>5501743095</v>
      </c>
      <c r="G2" s="2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3">
        <v>4</v>
      </c>
      <c r="M2" s="3">
        <v>665072</v>
      </c>
      <c r="N2" s="3">
        <v>73158</v>
      </c>
      <c r="O2" s="3">
        <v>738230</v>
      </c>
    </row>
    <row r="3" spans="1:15" x14ac:dyDescent="0.25">
      <c r="A3" s="1">
        <v>5752144695</v>
      </c>
      <c r="B3" s="1">
        <v>1375351525</v>
      </c>
      <c r="C3" s="1">
        <v>5200023560</v>
      </c>
      <c r="D3" s="1" t="s">
        <v>15</v>
      </c>
      <c r="E3" s="1">
        <v>1465174437</v>
      </c>
      <c r="F3" s="1">
        <v>5501743096</v>
      </c>
      <c r="G3" s="2" t="s">
        <v>16</v>
      </c>
      <c r="H3" s="1" t="s">
        <v>17</v>
      </c>
      <c r="I3" s="1" t="s">
        <v>21</v>
      </c>
      <c r="J3" s="1" t="s">
        <v>19</v>
      </c>
      <c r="K3" s="1" t="s">
        <v>20</v>
      </c>
      <c r="L3" s="3">
        <v>2</v>
      </c>
      <c r="M3" s="3">
        <v>332536</v>
      </c>
      <c r="N3" s="3">
        <v>36579</v>
      </c>
      <c r="O3" s="3">
        <v>369115</v>
      </c>
    </row>
    <row r="4" spans="1:15" x14ac:dyDescent="0.25">
      <c r="A4" s="1">
        <v>5752144956</v>
      </c>
      <c r="B4" s="1">
        <v>1375334962</v>
      </c>
      <c r="C4" s="1">
        <v>5200023560</v>
      </c>
      <c r="D4" s="1" t="s">
        <v>15</v>
      </c>
      <c r="E4" s="1">
        <v>1465175559</v>
      </c>
      <c r="F4" s="1">
        <v>5501758480</v>
      </c>
      <c r="G4" s="2" t="s">
        <v>16</v>
      </c>
      <c r="H4" s="1" t="s">
        <v>17</v>
      </c>
      <c r="I4" s="1" t="s">
        <v>22</v>
      </c>
      <c r="J4" s="1" t="s">
        <v>23</v>
      </c>
      <c r="K4" s="1" t="s">
        <v>24</v>
      </c>
      <c r="L4" s="3">
        <v>20</v>
      </c>
      <c r="M4" s="3">
        <v>414411</v>
      </c>
      <c r="N4" s="3">
        <v>45585</v>
      </c>
      <c r="O4" s="3">
        <v>459996</v>
      </c>
    </row>
    <row r="5" spans="1:15" x14ac:dyDescent="0.25">
      <c r="A5" s="1">
        <v>5752144957</v>
      </c>
      <c r="B5" s="1">
        <v>1375348940</v>
      </c>
      <c r="C5" s="1">
        <v>5200023560</v>
      </c>
      <c r="D5" s="1" t="s">
        <v>15</v>
      </c>
      <c r="E5" s="1">
        <v>1465175935</v>
      </c>
      <c r="F5" s="1">
        <v>5501764631</v>
      </c>
      <c r="G5" s="2" t="s">
        <v>16</v>
      </c>
      <c r="H5" s="1" t="s">
        <v>17</v>
      </c>
      <c r="I5" s="1" t="s">
        <v>25</v>
      </c>
      <c r="J5" s="1" t="s">
        <v>23</v>
      </c>
      <c r="K5" s="1" t="s">
        <v>24</v>
      </c>
      <c r="L5" s="3">
        <v>20</v>
      </c>
      <c r="M5" s="3">
        <v>414411</v>
      </c>
      <c r="N5" s="3">
        <v>45585</v>
      </c>
      <c r="O5" s="3">
        <v>459996</v>
      </c>
    </row>
    <row r="6" spans="1:15" x14ac:dyDescent="0.25">
      <c r="A6" s="1">
        <v>5752143859</v>
      </c>
      <c r="B6" s="1">
        <v>1375348674</v>
      </c>
      <c r="C6" s="1">
        <v>5200023560</v>
      </c>
      <c r="D6" s="1" t="s">
        <v>15</v>
      </c>
      <c r="E6" s="1">
        <v>1465176015</v>
      </c>
      <c r="F6" s="1">
        <v>5501761919</v>
      </c>
      <c r="G6" s="2" t="s">
        <v>26</v>
      </c>
      <c r="H6" s="1" t="s">
        <v>17</v>
      </c>
      <c r="I6" s="1" t="s">
        <v>27</v>
      </c>
      <c r="J6" s="1" t="s">
        <v>28</v>
      </c>
      <c r="K6" s="1" t="s">
        <v>29</v>
      </c>
      <c r="L6" s="3">
        <v>2</v>
      </c>
      <c r="M6" s="3">
        <v>594596</v>
      </c>
      <c r="N6" s="3">
        <v>65406</v>
      </c>
      <c r="O6" s="3">
        <v>660002</v>
      </c>
    </row>
    <row r="7" spans="1:15" x14ac:dyDescent="0.25">
      <c r="A7" s="1">
        <v>5752143858</v>
      </c>
      <c r="B7" s="1">
        <v>1375344063</v>
      </c>
      <c r="C7" s="1">
        <v>5200023560</v>
      </c>
      <c r="D7" s="1" t="s">
        <v>15</v>
      </c>
      <c r="E7" s="1">
        <v>1465176249</v>
      </c>
      <c r="F7" s="1">
        <v>5501764757</v>
      </c>
      <c r="G7" s="2" t="s">
        <v>26</v>
      </c>
      <c r="H7" s="1" t="s">
        <v>17</v>
      </c>
      <c r="I7" s="1" t="s">
        <v>30</v>
      </c>
      <c r="J7" s="1" t="s">
        <v>31</v>
      </c>
      <c r="K7" s="1" t="s">
        <v>32</v>
      </c>
      <c r="L7" s="3">
        <v>2</v>
      </c>
      <c r="M7" s="3">
        <v>234234</v>
      </c>
      <c r="N7" s="3">
        <v>25766</v>
      </c>
      <c r="O7" s="3">
        <v>260000</v>
      </c>
    </row>
    <row r="8" spans="1:15" x14ac:dyDescent="0.25">
      <c r="A8" s="1">
        <v>5752144660</v>
      </c>
      <c r="B8" s="1">
        <v>1375331835</v>
      </c>
      <c r="C8" s="1">
        <v>5200023560</v>
      </c>
      <c r="D8" s="1" t="s">
        <v>15</v>
      </c>
      <c r="E8" s="1">
        <v>1465176249</v>
      </c>
      <c r="F8" s="1">
        <v>5501764757</v>
      </c>
      <c r="G8" s="2" t="s">
        <v>16</v>
      </c>
      <c r="H8" s="1" t="s">
        <v>17</v>
      </c>
      <c r="I8" s="1" t="s">
        <v>30</v>
      </c>
      <c r="J8" s="1" t="s">
        <v>33</v>
      </c>
      <c r="K8" s="1" t="s">
        <v>34</v>
      </c>
      <c r="L8" s="3">
        <v>1</v>
      </c>
      <c r="M8" s="3">
        <v>58559</v>
      </c>
      <c r="N8" s="3">
        <v>6441</v>
      </c>
      <c r="O8" s="3">
        <v>65000</v>
      </c>
    </row>
    <row r="9" spans="1:15" x14ac:dyDescent="0.25">
      <c r="A9" s="1">
        <v>5752144693</v>
      </c>
      <c r="B9" s="1">
        <v>1375351147</v>
      </c>
      <c r="C9" s="1">
        <v>5200023560</v>
      </c>
      <c r="D9" s="1" t="s">
        <v>15</v>
      </c>
      <c r="E9" s="1">
        <v>1465176406</v>
      </c>
      <c r="F9" s="1">
        <v>5501767223</v>
      </c>
      <c r="G9" s="2" t="s">
        <v>16</v>
      </c>
      <c r="H9" s="1" t="s">
        <v>17</v>
      </c>
      <c r="I9" s="1" t="s">
        <v>35</v>
      </c>
      <c r="J9" s="1" t="s">
        <v>36</v>
      </c>
      <c r="K9" s="1" t="s">
        <v>37</v>
      </c>
      <c r="L9" s="3">
        <v>2</v>
      </c>
      <c r="M9" s="3">
        <v>327929</v>
      </c>
      <c r="N9" s="3">
        <v>36072</v>
      </c>
      <c r="O9" s="3">
        <v>364001</v>
      </c>
    </row>
    <row r="10" spans="1:15" x14ac:dyDescent="0.25">
      <c r="A10" s="1">
        <v>5752144693</v>
      </c>
      <c r="B10" s="1">
        <v>1375351147</v>
      </c>
      <c r="C10" s="1">
        <v>5200023560</v>
      </c>
      <c r="D10" s="1" t="s">
        <v>15</v>
      </c>
      <c r="E10" s="1">
        <v>1465176406</v>
      </c>
      <c r="F10" s="1">
        <v>5501767223</v>
      </c>
      <c r="G10" s="2" t="s">
        <v>16</v>
      </c>
      <c r="H10" s="1" t="s">
        <v>17</v>
      </c>
      <c r="I10" s="1" t="s">
        <v>35</v>
      </c>
      <c r="J10" s="1" t="s">
        <v>38</v>
      </c>
      <c r="K10" s="1" t="s">
        <v>39</v>
      </c>
      <c r="L10" s="3">
        <v>2</v>
      </c>
      <c r="M10" s="3">
        <v>459453</v>
      </c>
      <c r="N10" s="3">
        <v>50540</v>
      </c>
      <c r="O10" s="3">
        <v>509993</v>
      </c>
    </row>
    <row r="11" spans="1:15" x14ac:dyDescent="0.25">
      <c r="A11" s="1">
        <v>5752144936</v>
      </c>
      <c r="B11" s="1">
        <v>1375354775</v>
      </c>
      <c r="C11" s="1">
        <v>5200023560</v>
      </c>
      <c r="D11" s="1" t="s">
        <v>15</v>
      </c>
      <c r="E11" s="1">
        <v>1465176487</v>
      </c>
      <c r="F11" s="1">
        <v>5501767972</v>
      </c>
      <c r="G11" s="2" t="s">
        <v>16</v>
      </c>
      <c r="H11" s="1" t="s">
        <v>17</v>
      </c>
      <c r="I11" s="1" t="s">
        <v>40</v>
      </c>
      <c r="J11" s="1" t="s">
        <v>36</v>
      </c>
      <c r="K11" s="1" t="s">
        <v>37</v>
      </c>
      <c r="L11" s="3">
        <v>2</v>
      </c>
      <c r="M11" s="3">
        <v>327929</v>
      </c>
      <c r="N11" s="3">
        <v>36072</v>
      </c>
      <c r="O11" s="3">
        <v>364001</v>
      </c>
    </row>
    <row r="12" spans="1:15" x14ac:dyDescent="0.25">
      <c r="A12" s="1">
        <v>5752144936</v>
      </c>
      <c r="B12" s="1">
        <v>1375354775</v>
      </c>
      <c r="C12" s="1">
        <v>5200023560</v>
      </c>
      <c r="D12" s="1" t="s">
        <v>15</v>
      </c>
      <c r="E12" s="1">
        <v>1465176487</v>
      </c>
      <c r="F12" s="1">
        <v>5501767972</v>
      </c>
      <c r="G12" s="2" t="s">
        <v>16</v>
      </c>
      <c r="H12" s="1" t="s">
        <v>17</v>
      </c>
      <c r="I12" s="1" t="s">
        <v>40</v>
      </c>
      <c r="J12" s="1" t="s">
        <v>41</v>
      </c>
      <c r="K12" s="1" t="s">
        <v>42</v>
      </c>
      <c r="L12" s="3">
        <v>1</v>
      </c>
      <c r="M12" s="3">
        <v>181984</v>
      </c>
      <c r="N12" s="3">
        <v>20018</v>
      </c>
      <c r="O12" s="3">
        <v>202002</v>
      </c>
    </row>
    <row r="13" spans="1:15" x14ac:dyDescent="0.25">
      <c r="A13" s="1">
        <v>5752144937</v>
      </c>
      <c r="B13" s="1">
        <v>1375354816</v>
      </c>
      <c r="C13" s="1">
        <v>5200023560</v>
      </c>
      <c r="D13" s="1" t="s">
        <v>15</v>
      </c>
      <c r="E13" s="1">
        <v>1465176492</v>
      </c>
      <c r="F13" s="1">
        <v>5501768390</v>
      </c>
      <c r="G13" s="2" t="s">
        <v>16</v>
      </c>
      <c r="H13" s="1" t="s">
        <v>17</v>
      </c>
      <c r="I13" s="1" t="s">
        <v>43</v>
      </c>
      <c r="J13" s="1" t="s">
        <v>44</v>
      </c>
      <c r="K13" s="1" t="s">
        <v>45</v>
      </c>
      <c r="L13" s="3">
        <v>1</v>
      </c>
      <c r="M13" s="3">
        <v>85586</v>
      </c>
      <c r="N13" s="3">
        <v>9414</v>
      </c>
      <c r="O13" s="3">
        <v>95000</v>
      </c>
    </row>
    <row r="14" spans="1:15" x14ac:dyDescent="0.25">
      <c r="A14" s="1">
        <v>5752144938</v>
      </c>
      <c r="B14" s="1">
        <v>1375360307</v>
      </c>
      <c r="C14" s="1">
        <v>5200023560</v>
      </c>
      <c r="D14" s="1" t="s">
        <v>15</v>
      </c>
      <c r="E14" s="1">
        <v>1475368868</v>
      </c>
      <c r="F14" s="1">
        <v>5501760696</v>
      </c>
      <c r="G14" s="2" t="s">
        <v>16</v>
      </c>
      <c r="H14" s="1" t="s">
        <v>46</v>
      </c>
      <c r="I14" s="1" t="s">
        <v>47</v>
      </c>
      <c r="J14" s="1" t="s">
        <v>48</v>
      </c>
      <c r="K14" s="1" t="s">
        <v>49</v>
      </c>
      <c r="L14" s="3">
        <v>1</v>
      </c>
      <c r="M14" s="3">
        <v>206340</v>
      </c>
      <c r="N14" s="3">
        <v>22697</v>
      </c>
      <c r="O14" s="3">
        <v>229037</v>
      </c>
    </row>
    <row r="15" spans="1:15" x14ac:dyDescent="0.25">
      <c r="A15" s="1">
        <v>5752144661</v>
      </c>
      <c r="B15" s="1">
        <v>1375342289</v>
      </c>
      <c r="C15" s="1">
        <v>5200023560</v>
      </c>
      <c r="D15" s="1" t="s">
        <v>15</v>
      </c>
      <c r="E15" s="1">
        <v>1475370108</v>
      </c>
      <c r="F15" s="1">
        <v>5501765098</v>
      </c>
      <c r="G15" s="2" t="s">
        <v>16</v>
      </c>
      <c r="H15" s="1" t="s">
        <v>46</v>
      </c>
      <c r="I15" s="1" t="s">
        <v>50</v>
      </c>
      <c r="J15" s="1" t="s">
        <v>51</v>
      </c>
      <c r="K15" s="1" t="s">
        <v>34</v>
      </c>
      <c r="L15" s="3">
        <v>1</v>
      </c>
      <c r="M15" s="3">
        <v>77378</v>
      </c>
      <c r="N15" s="3">
        <v>8512</v>
      </c>
      <c r="O15" s="3">
        <v>85890</v>
      </c>
    </row>
    <row r="16" spans="1:15" x14ac:dyDescent="0.25">
      <c r="A16" s="1">
        <v>5752144661</v>
      </c>
      <c r="B16" s="1">
        <v>1375342289</v>
      </c>
      <c r="C16" s="1">
        <v>5200023560</v>
      </c>
      <c r="D16" s="1" t="s">
        <v>15</v>
      </c>
      <c r="E16" s="1">
        <v>1475370108</v>
      </c>
      <c r="F16" s="1">
        <v>5501765098</v>
      </c>
      <c r="G16" s="2" t="s">
        <v>16</v>
      </c>
      <c r="H16" s="1" t="s">
        <v>46</v>
      </c>
      <c r="I16" s="1" t="s">
        <v>50</v>
      </c>
      <c r="J16" s="1" t="s">
        <v>52</v>
      </c>
      <c r="K16" s="1" t="s">
        <v>53</v>
      </c>
      <c r="L16" s="3">
        <v>1</v>
      </c>
      <c r="M16" s="3">
        <v>77378</v>
      </c>
      <c r="N16" s="3">
        <v>8511</v>
      </c>
      <c r="O16" s="3">
        <v>85889</v>
      </c>
    </row>
    <row r="17" spans="1:15" x14ac:dyDescent="0.25">
      <c r="A17" s="1">
        <v>5752143857</v>
      </c>
      <c r="B17" s="1">
        <v>1375343970</v>
      </c>
      <c r="C17" s="1">
        <v>5200023560</v>
      </c>
      <c r="D17" s="1" t="s">
        <v>15</v>
      </c>
      <c r="E17" s="1">
        <v>1480138028</v>
      </c>
      <c r="F17" s="1">
        <v>5501759333</v>
      </c>
      <c r="G17" s="2" t="s">
        <v>26</v>
      </c>
      <c r="H17" s="1" t="s">
        <v>54</v>
      </c>
      <c r="I17" s="1" t="s">
        <v>55</v>
      </c>
      <c r="J17" s="1" t="s">
        <v>56</v>
      </c>
      <c r="K17" s="1" t="s">
        <v>57</v>
      </c>
      <c r="L17" s="3">
        <v>2</v>
      </c>
      <c r="M17" s="3">
        <v>300900</v>
      </c>
      <c r="N17" s="3">
        <v>33099</v>
      </c>
      <c r="O17" s="3">
        <v>333999</v>
      </c>
    </row>
    <row r="18" spans="1:15" x14ac:dyDescent="0.25">
      <c r="A18" s="1">
        <v>5752144692</v>
      </c>
      <c r="B18" s="1">
        <v>1375351021</v>
      </c>
      <c r="C18" s="1">
        <v>5200023560</v>
      </c>
      <c r="D18" s="1" t="s">
        <v>15</v>
      </c>
      <c r="E18" s="1">
        <v>1480138283</v>
      </c>
      <c r="F18" s="1">
        <v>5501767157</v>
      </c>
      <c r="G18" s="2" t="s">
        <v>16</v>
      </c>
      <c r="H18" s="1" t="s">
        <v>54</v>
      </c>
      <c r="I18" s="1" t="s">
        <v>58</v>
      </c>
      <c r="J18" s="1" t="s">
        <v>59</v>
      </c>
      <c r="K18" s="1" t="s">
        <v>60</v>
      </c>
      <c r="L18" s="3">
        <v>1</v>
      </c>
      <c r="M18" s="3">
        <v>319820</v>
      </c>
      <c r="N18" s="3">
        <v>35180</v>
      </c>
      <c r="O18" s="3">
        <v>355000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E273-0C4F-A34D-8DA8-372024E31A24}">
  <dimension ref="A1:E16"/>
  <sheetViews>
    <sheetView workbookViewId="0">
      <selection activeCell="H16" sqref="H16"/>
    </sheetView>
  </sheetViews>
  <sheetFormatPr defaultColWidth="11" defaultRowHeight="15.75" x14ac:dyDescent="0.25"/>
  <cols>
    <col min="3" max="3" width="13" bestFit="1" customWidth="1"/>
    <col min="4" max="4" width="11.5" bestFit="1" customWidth="1"/>
    <col min="5" max="5" width="13" bestFit="1" customWidth="1"/>
  </cols>
  <sheetData>
    <row r="1" spans="1:5" x14ac:dyDescent="0.25">
      <c r="A1" s="4" t="s">
        <v>0</v>
      </c>
      <c r="B1" s="4" t="s">
        <v>6</v>
      </c>
      <c r="C1" s="4" t="s">
        <v>12</v>
      </c>
      <c r="D1" s="4" t="s">
        <v>13</v>
      </c>
      <c r="E1" s="4" t="s">
        <v>14</v>
      </c>
    </row>
    <row r="2" spans="1:5" x14ac:dyDescent="0.25">
      <c r="A2" s="1">
        <v>5752143857</v>
      </c>
      <c r="B2" s="1" t="str">
        <f>VLOOKUP(A2,Detail!$A$2:$G$18,7,0)</f>
        <v>27.09.2023</v>
      </c>
      <c r="C2" s="5">
        <v>300900</v>
      </c>
      <c r="D2" s="5">
        <v>33099</v>
      </c>
      <c r="E2" s="5">
        <v>333999</v>
      </c>
    </row>
    <row r="3" spans="1:5" x14ac:dyDescent="0.25">
      <c r="A3" s="1">
        <v>5752143858</v>
      </c>
      <c r="B3" s="1" t="str">
        <f>VLOOKUP(A3,Detail!$A$2:$G$18,7,0)</f>
        <v>27.09.2023</v>
      </c>
      <c r="C3" s="5">
        <v>234234</v>
      </c>
      <c r="D3" s="5">
        <v>25766</v>
      </c>
      <c r="E3" s="5">
        <v>260000</v>
      </c>
    </row>
    <row r="4" spans="1:5" x14ac:dyDescent="0.25">
      <c r="A4" s="1">
        <v>5752143859</v>
      </c>
      <c r="B4" s="1" t="str">
        <f>VLOOKUP(A4,Detail!$A$2:$G$18,7,0)</f>
        <v>27.09.2023</v>
      </c>
      <c r="C4" s="5">
        <v>594596</v>
      </c>
      <c r="D4" s="5">
        <v>65406</v>
      </c>
      <c r="E4" s="5">
        <v>660002</v>
      </c>
    </row>
    <row r="5" spans="1:5" x14ac:dyDescent="0.25">
      <c r="A5" s="1">
        <v>5752144660</v>
      </c>
      <c r="B5" s="1" t="str">
        <f>VLOOKUP(A5,Detail!$A$2:$G$18,7,0)</f>
        <v>28.09.2023</v>
      </c>
      <c r="C5" s="5">
        <v>58559</v>
      </c>
      <c r="D5" s="5">
        <v>6441</v>
      </c>
      <c r="E5" s="5">
        <v>65000</v>
      </c>
    </row>
    <row r="6" spans="1:5" x14ac:dyDescent="0.25">
      <c r="A6" s="1">
        <v>5752144661</v>
      </c>
      <c r="B6" s="1" t="str">
        <f>VLOOKUP(A6,Detail!$A$2:$G$18,7,0)</f>
        <v>28.09.2023</v>
      </c>
      <c r="C6" s="5">
        <v>154756</v>
      </c>
      <c r="D6" s="5">
        <v>17023</v>
      </c>
      <c r="E6" s="5">
        <v>171779</v>
      </c>
    </row>
    <row r="7" spans="1:5" x14ac:dyDescent="0.25">
      <c r="A7" s="1">
        <v>5752144692</v>
      </c>
      <c r="B7" s="1" t="str">
        <f>VLOOKUP(A7,Detail!$A$2:$G$18,7,0)</f>
        <v>28.09.2023</v>
      </c>
      <c r="C7" s="5">
        <v>319820</v>
      </c>
      <c r="D7" s="5">
        <v>35180</v>
      </c>
      <c r="E7" s="5">
        <v>355000</v>
      </c>
    </row>
    <row r="8" spans="1:5" x14ac:dyDescent="0.25">
      <c r="A8" s="1">
        <v>5752144693</v>
      </c>
      <c r="B8" s="1" t="str">
        <f>VLOOKUP(A8,Detail!$A$2:$G$18,7,0)</f>
        <v>28.09.2023</v>
      </c>
      <c r="C8" s="5">
        <v>787382</v>
      </c>
      <c r="D8" s="5">
        <v>86612</v>
      </c>
      <c r="E8" s="5">
        <v>873994</v>
      </c>
    </row>
    <row r="9" spans="1:5" x14ac:dyDescent="0.25">
      <c r="A9" s="1">
        <v>5752144694</v>
      </c>
      <c r="B9" s="1" t="str">
        <f>VLOOKUP(A9,Detail!$A$2:$G$18,7,0)</f>
        <v>28.09.2023</v>
      </c>
      <c r="C9" s="5">
        <v>665072</v>
      </c>
      <c r="D9" s="5">
        <v>73158</v>
      </c>
      <c r="E9" s="5">
        <v>738230</v>
      </c>
    </row>
    <row r="10" spans="1:5" x14ac:dyDescent="0.25">
      <c r="A10" s="1">
        <v>5752144695</v>
      </c>
      <c r="B10" s="1" t="str">
        <f>VLOOKUP(A10,Detail!$A$2:$G$18,7,0)</f>
        <v>28.09.2023</v>
      </c>
      <c r="C10" s="5">
        <v>332536</v>
      </c>
      <c r="D10" s="5">
        <v>36579</v>
      </c>
      <c r="E10" s="5">
        <v>369115</v>
      </c>
    </row>
    <row r="11" spans="1:5" x14ac:dyDescent="0.25">
      <c r="A11" s="1">
        <v>5752144936</v>
      </c>
      <c r="B11" s="1" t="str">
        <f>VLOOKUP(A11,Detail!$A$2:$G$18,7,0)</f>
        <v>28.09.2023</v>
      </c>
      <c r="C11" s="5">
        <v>509913</v>
      </c>
      <c r="D11" s="5">
        <v>56090</v>
      </c>
      <c r="E11" s="5">
        <v>566003</v>
      </c>
    </row>
    <row r="12" spans="1:5" x14ac:dyDescent="0.25">
      <c r="A12" s="1">
        <v>5752144937</v>
      </c>
      <c r="B12" s="1" t="str">
        <f>VLOOKUP(A12,Detail!$A$2:$G$18,7,0)</f>
        <v>28.09.2023</v>
      </c>
      <c r="C12" s="5">
        <v>85586</v>
      </c>
      <c r="D12" s="5">
        <v>9414</v>
      </c>
      <c r="E12" s="5">
        <v>95000</v>
      </c>
    </row>
    <row r="13" spans="1:5" x14ac:dyDescent="0.25">
      <c r="A13" s="1">
        <v>5752144938</v>
      </c>
      <c r="B13" s="1" t="str">
        <f>VLOOKUP(A13,Detail!$A$2:$G$18,7,0)</f>
        <v>28.09.2023</v>
      </c>
      <c r="C13" s="5">
        <v>206340</v>
      </c>
      <c r="D13" s="5">
        <v>22697</v>
      </c>
      <c r="E13" s="5">
        <v>229037</v>
      </c>
    </row>
    <row r="14" spans="1:5" x14ac:dyDescent="0.25">
      <c r="A14" s="1">
        <v>5752144956</v>
      </c>
      <c r="B14" s="1" t="str">
        <f>VLOOKUP(A14,Detail!$A$2:$G$18,7,0)</f>
        <v>28.09.2023</v>
      </c>
      <c r="C14" s="5">
        <v>414411</v>
      </c>
      <c r="D14" s="5">
        <v>45585</v>
      </c>
      <c r="E14" s="5">
        <v>459996</v>
      </c>
    </row>
    <row r="15" spans="1:5" x14ac:dyDescent="0.25">
      <c r="A15" s="1">
        <v>5752144957</v>
      </c>
      <c r="B15" s="1" t="str">
        <f>VLOOKUP(A15,Detail!$A$2:$G$18,7,0)</f>
        <v>28.09.2023</v>
      </c>
      <c r="C15" s="5">
        <v>414411</v>
      </c>
      <c r="D15" s="5">
        <v>45585</v>
      </c>
      <c r="E15" s="5">
        <v>459996</v>
      </c>
    </row>
    <row r="16" spans="1:5" s="7" customFormat="1" x14ac:dyDescent="0.25">
      <c r="A16" s="4" t="s">
        <v>61</v>
      </c>
      <c r="B16" s="4"/>
      <c r="C16" s="6">
        <v>5078516</v>
      </c>
      <c r="D16" s="6">
        <v>558635</v>
      </c>
      <c r="E16" s="6">
        <v>5637151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Yosafati Hulu</cp:lastModifiedBy>
  <dcterms:created xsi:type="dcterms:W3CDTF">2023-09-29T02:13:34Z</dcterms:created>
  <dcterms:modified xsi:type="dcterms:W3CDTF">2023-09-29T13:15:17Z</dcterms:modified>
</cp:coreProperties>
</file>